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<sst xmlns="http://schemas.openxmlformats.org/spreadsheetml/2006/main" count="98" uniqueCount="76">
  <si>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</si>
  <si>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</si>
  <si>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</si>
  <si>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</si>
  <si>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</si>
  <si>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</si>
  <si>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</si>
  <si>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</si>
  <si>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</si>
  <si>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</si>
  <si>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</si>
  <si>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</si>
  <si>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</si>
  <si>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</si>
  <si>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</si>
  <si>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</si>
  <si>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</si>
  <si>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</si>
  <si>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</si>
  <si>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</si>
  <si>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</si>
  <si>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</si>
  <si>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</si>
  <si>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</si>
  <si>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</si>
  <si>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</si>
  <si>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</si>
  <si>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</si>
  <si>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</si>
  <si>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</si>
  <si>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</si>
  <si>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</si>
  <si>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</si>
  <si>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</si>
  <si>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</si>
  <si>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</si>
  <si>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</si>
  <si>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</si>
  <si>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</si>
  <si>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</si>
  <si>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</si>
  <si>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</si>
  <si>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</si>
  <si>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</si>
  <si>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</si>
  <si>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</si>
  <si>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</si>
  <si>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</si>
  <si>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</si>
  <si>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</si>
  <si>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</si>
  <si>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</si>
  <si>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</si>
  <si>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</si>
  <si>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</si>
  <si>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</si>
  <si>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</si>
  <si>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</si>
  <si>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</si>
  <si>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</si>
  <si>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</si>
  <si>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</si>
  <si>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</si>
  <si>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</si>
  <si>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</si>
  <si>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</si>
  <si>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</si>
  <si>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</si>
  <si>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</si>
  <si>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</si>
  <si>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</si>
  <si>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</si>
  <si>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</si>
  <si>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2015 год</t>
  </si>
  <si>
    <t>5.2.</t>
  </si>
  <si>
    <t>Налог на имущество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</si>
</sst>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Alignment="1">
      <alignment horizontal="center" vertical="center"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F14" sqref="F13:F14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25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30" t="s">
        <v>73</v>
      </c>
      <c r="B3" s="31"/>
      <c r="C3" s="31"/>
      <c r="D3" s="31"/>
      <c r="E3" s="31"/>
      <c r="F3" s="32"/>
    </row>
    <row r="4" spans="1:6" ht="33" customHeight="1" thickBot="1">
      <c r="A4" s="17"/>
      <c r="B4" s="36" t="s">
        <v>72</v>
      </c>
      <c r="C4" s="36"/>
      <c r="D4" s="36"/>
      <c r="E4" s="36"/>
      <c r="F4" s="17"/>
    </row>
    <row r="5" spans="1:6" ht="23.25" customHeight="1">
      <c r="A5" s="17"/>
      <c r="B5" s="37" t="s">
        <v>30</v>
      </c>
      <c r="C5" s="37"/>
      <c r="D5" s="37"/>
      <c r="E5" s="37"/>
      <c r="F5" s="17"/>
    </row>
    <row r="6" spans="1:6" ht="12" customHeight="1">
      <c r="A6" s="4"/>
      <c r="B6" s="4"/>
      <c r="C6" s="4"/>
      <c r="D6" s="4"/>
      <c r="E6" s="26"/>
      <c r="F6" s="18"/>
    </row>
    <row r="7" spans="1:6" ht="31.5">
      <c r="A7" s="3" t="s">
        <v>0</v>
      </c>
      <c r="B7" s="3" t="s">
        <v>1</v>
      </c>
      <c r="C7" s="3" t="s">
        <v>2</v>
      </c>
      <c r="D7" s="33" t="s">
        <v>31</v>
      </c>
      <c r="E7" s="34"/>
      <c r="F7" s="8" t="s">
        <v>20</v>
      </c>
    </row>
    <row r="8" spans="1:6" ht="47.25">
      <c r="A8" s="3"/>
      <c r="B8" s="3"/>
      <c r="C8" s="3"/>
      <c r="D8" s="3" t="s">
        <v>28</v>
      </c>
      <c r="E8" s="21" t="s">
        <v>29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2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3"/>
      <c r="E10" s="34"/>
      <c r="F10" s="9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3722.03</v>
      </c>
      <c r="E11" s="7">
        <v>4041.395</v>
      </c>
      <c r="F11" s="9"/>
    </row>
    <row r="12" spans="1:7" s="6" customFormat="1" ht="47.25">
      <c r="A12" s="5" t="s">
        <v>36</v>
      </c>
      <c r="B12" s="2" t="s">
        <v>5</v>
      </c>
      <c r="C12" s="3" t="s">
        <v>4</v>
      </c>
      <c r="D12" s="21">
        <f>D13+D15+D16+D17+D18+D21+D24+D27</f>
        <v>3701.36</v>
      </c>
      <c r="E12" s="21">
        <f>E13+E15+E16+E17+E18+E21+E24+E27</f>
        <v>4260.576</v>
      </c>
      <c r="F12" s="9"/>
      <c r="G12" s="23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595.81</v>
      </c>
      <c r="E13" s="24">
        <f>624.043+101.857</f>
        <v>725.9</v>
      </c>
      <c r="F13" s="9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3</v>
      </c>
      <c r="E14" s="7">
        <v>3</v>
      </c>
      <c r="F14" s="9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179.93</v>
      </c>
      <c r="E15" s="7">
        <v>183.145</v>
      </c>
      <c r="F15" s="9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229.15</v>
      </c>
      <c r="E16" s="7">
        <v>434.638</v>
      </c>
      <c r="F16" s="9"/>
    </row>
    <row r="17" spans="1:6" s="6" customFormat="1" ht="31.5">
      <c r="A17" s="5" t="s">
        <v>42</v>
      </c>
      <c r="B17" s="2" t="s">
        <v>10</v>
      </c>
      <c r="C17" s="3" t="s">
        <v>4</v>
      </c>
      <c r="D17" s="21">
        <v>0.11</v>
      </c>
      <c r="E17" s="7">
        <v>458.751</v>
      </c>
      <c r="F17" s="9"/>
    </row>
    <row r="18" spans="1:6" s="6" customFormat="1" ht="31.5">
      <c r="A18" s="5" t="s">
        <v>43</v>
      </c>
      <c r="B18" s="2" t="s">
        <v>44</v>
      </c>
      <c r="C18" s="3" t="s">
        <v>4</v>
      </c>
      <c r="D18" s="21">
        <v>654.45</v>
      </c>
      <c r="E18" s="7">
        <v>464.202</v>
      </c>
      <c r="F18" s="9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150.84</v>
      </c>
      <c r="E19" s="7">
        <f>120.114+15.98</f>
        <v>136.094</v>
      </c>
      <c r="F19" s="9"/>
    </row>
    <row r="20" spans="1:6" s="6" customFormat="1" ht="31.5">
      <c r="A20" s="5" t="s">
        <v>46</v>
      </c>
      <c r="B20" s="2" t="s">
        <v>47</v>
      </c>
      <c r="C20" s="3" t="s">
        <v>4</v>
      </c>
      <c r="D20" s="21">
        <v>45.56</v>
      </c>
      <c r="E20" s="7">
        <v>36.274</v>
      </c>
      <c r="F20" s="9"/>
    </row>
    <row r="21" spans="1:6" s="6" customFormat="1" ht="31.5">
      <c r="A21" s="5" t="s">
        <v>48</v>
      </c>
      <c r="B21" s="2" t="s">
        <v>49</v>
      </c>
      <c r="C21" s="3" t="s">
        <v>4</v>
      </c>
      <c r="D21" s="21">
        <v>165.24</v>
      </c>
      <c r="E21" s="7">
        <v>263.213</v>
      </c>
      <c r="F21" s="9"/>
    </row>
    <row r="22" spans="1:6" s="6" customFormat="1" ht="15.75">
      <c r="A22" s="5" t="s">
        <v>50</v>
      </c>
      <c r="B22" s="2" t="s">
        <v>12</v>
      </c>
      <c r="C22" s="3" t="s">
        <v>4</v>
      </c>
      <c r="D22" s="21">
        <v>88.84</v>
      </c>
      <c r="E22" s="7">
        <v>149</v>
      </c>
      <c r="F22" s="9"/>
    </row>
    <row r="23" spans="1:6" s="6" customFormat="1" ht="15.75">
      <c r="A23" s="5" t="s">
        <v>51</v>
      </c>
      <c r="B23" s="2" t="s">
        <v>13</v>
      </c>
      <c r="C23" s="3" t="s">
        <v>4</v>
      </c>
      <c r="D23" s="21">
        <v>26.82</v>
      </c>
      <c r="E23" s="7">
        <v>45</v>
      </c>
      <c r="F23" s="9"/>
    </row>
    <row r="24" spans="1:6" s="6" customFormat="1" ht="31.5">
      <c r="A24" s="5" t="s">
        <v>52</v>
      </c>
      <c r="B24" s="2" t="s">
        <v>14</v>
      </c>
      <c r="C24" s="3" t="s">
        <v>4</v>
      </c>
      <c r="D24" s="21">
        <f>D25+D26</f>
        <v>146.63</v>
      </c>
      <c r="E24" s="21">
        <f>E25+E26</f>
        <v>31.901</v>
      </c>
      <c r="F24" s="9"/>
    </row>
    <row r="25" spans="1:6" s="6" customFormat="1" ht="15.75">
      <c r="A25" s="5" t="s">
        <v>53</v>
      </c>
      <c r="B25" s="2" t="s">
        <v>15</v>
      </c>
      <c r="C25" s="3" t="s">
        <v>4</v>
      </c>
      <c r="D25" s="21"/>
      <c r="E25" s="7"/>
      <c r="F25" s="9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146.63</v>
      </c>
      <c r="E26" s="7">
        <v>31.901</v>
      </c>
      <c r="F26" s="9"/>
    </row>
    <row r="27" spans="1:6" s="6" customFormat="1" ht="78.75">
      <c r="A27" s="5" t="s">
        <v>55</v>
      </c>
      <c r="B27" s="2" t="s">
        <v>17</v>
      </c>
      <c r="C27" s="3" t="s">
        <v>4</v>
      </c>
      <c r="D27" s="21">
        <f>583.89+1066+80.15</f>
        <v>1730.04</v>
      </c>
      <c r="E27" s="7">
        <f>629.387+1069.439</f>
        <v>1698.826</v>
      </c>
      <c r="F27" s="9"/>
    </row>
    <row r="28" spans="1:6" s="6" customFormat="1" ht="31.5">
      <c r="A28" s="5" t="s">
        <v>56</v>
      </c>
      <c r="B28" s="2" t="s">
        <v>57</v>
      </c>
      <c r="C28" s="3" t="s">
        <v>4</v>
      </c>
      <c r="D28" s="21">
        <f>D11-D12</f>
        <v>20.670000000000073</v>
      </c>
      <c r="E28" s="21">
        <f>E11-E12</f>
        <v>-219.18100000000004</v>
      </c>
      <c r="F28" s="9"/>
    </row>
    <row r="29" spans="1:6" s="6" customFormat="1" ht="31.5">
      <c r="A29" s="5" t="s">
        <v>58</v>
      </c>
      <c r="B29" s="2" t="s">
        <v>59</v>
      </c>
      <c r="C29" s="3" t="s">
        <v>4</v>
      </c>
      <c r="D29" s="21">
        <f>D31</f>
        <v>20.67</v>
      </c>
      <c r="E29" s="21">
        <f>E28-E31</f>
        <v>-237.50800000000004</v>
      </c>
      <c r="F29" s="9"/>
    </row>
    <row r="30" spans="1:6" s="6" customFormat="1" ht="94.5">
      <c r="A30" s="5" t="s">
        <v>18</v>
      </c>
      <c r="B30" s="2" t="s">
        <v>71</v>
      </c>
      <c r="C30" s="3" t="s">
        <v>4</v>
      </c>
      <c r="D30" s="21"/>
      <c r="E30" s="7"/>
      <c r="F30" s="9"/>
    </row>
    <row r="31" spans="1:6" s="6" customFormat="1" ht="15.75">
      <c r="A31" s="5" t="s">
        <v>74</v>
      </c>
      <c r="B31" s="2" t="s">
        <v>75</v>
      </c>
      <c r="C31" s="3" t="s">
        <v>4</v>
      </c>
      <c r="D31" s="21">
        <v>20.67</v>
      </c>
      <c r="E31" s="7">
        <v>18.327</v>
      </c>
      <c r="F31" s="9"/>
    </row>
    <row r="32" spans="1:6" s="6" customFormat="1" ht="31.5">
      <c r="A32" s="5" t="s">
        <v>60</v>
      </c>
      <c r="B32" s="2" t="s">
        <v>70</v>
      </c>
      <c r="C32" s="3" t="s">
        <v>61</v>
      </c>
      <c r="D32" s="21">
        <v>68.09</v>
      </c>
      <c r="E32" s="7">
        <v>73.988</v>
      </c>
      <c r="F32" s="9"/>
    </row>
    <row r="33" spans="1:6" s="6" customFormat="1" ht="31.5">
      <c r="A33" s="5" t="s">
        <v>19</v>
      </c>
      <c r="B33" s="2" t="s">
        <v>62</v>
      </c>
      <c r="C33" s="3" t="s">
        <v>4</v>
      </c>
      <c r="D33" s="21"/>
      <c r="E33" s="7"/>
      <c r="F33" s="9"/>
    </row>
    <row r="34" spans="1:6" s="6" customFormat="1" ht="15.75">
      <c r="A34" s="5" t="s">
        <v>63</v>
      </c>
      <c r="B34" s="2" t="s">
        <v>64</v>
      </c>
      <c r="C34" s="3" t="s">
        <v>4</v>
      </c>
      <c r="D34" s="21"/>
      <c r="E34" s="7"/>
      <c r="F34" s="9"/>
    </row>
    <row r="35" spans="1:6" s="6" customFormat="1" ht="15.75">
      <c r="A35" s="5" t="s">
        <v>65</v>
      </c>
      <c r="B35" s="2" t="s">
        <v>66</v>
      </c>
      <c r="C35" s="3" t="s">
        <v>4</v>
      </c>
      <c r="D35" s="21"/>
      <c r="E35" s="7"/>
      <c r="F35" s="9"/>
    </row>
    <row r="36" spans="1:6" s="6" customFormat="1" ht="15.75">
      <c r="A36" s="13" t="s">
        <v>67</v>
      </c>
      <c r="B36" s="9" t="s">
        <v>22</v>
      </c>
      <c r="C36" s="13"/>
      <c r="D36" s="3"/>
      <c r="E36" s="7"/>
      <c r="F36" s="9"/>
    </row>
    <row r="37" spans="1:6" s="6" customFormat="1" ht="15.75">
      <c r="A37" s="13"/>
      <c r="B37" s="9" t="s">
        <v>23</v>
      </c>
      <c r="C37" s="13"/>
      <c r="D37" s="3"/>
      <c r="E37" s="7"/>
      <c r="F37" s="9"/>
    </row>
    <row r="38" spans="1:6" s="6" customFormat="1" ht="15.75">
      <c r="A38" s="13"/>
      <c r="B38" s="9" t="s">
        <v>24</v>
      </c>
      <c r="C38" s="13"/>
      <c r="D38" s="3"/>
      <c r="E38" s="7"/>
      <c r="F38" s="9"/>
    </row>
    <row r="39" spans="1:6" s="6" customFormat="1" ht="15.75">
      <c r="A39" s="13"/>
      <c r="B39" s="9" t="s">
        <v>25</v>
      </c>
      <c r="C39" s="13"/>
      <c r="D39" s="3"/>
      <c r="E39" s="7"/>
      <c r="F39" s="9"/>
    </row>
    <row r="40" spans="1:6" s="6" customFormat="1" ht="15.75">
      <c r="A40" s="13"/>
      <c r="B40" s="9" t="s">
        <v>26</v>
      </c>
      <c r="C40" s="13"/>
      <c r="D40" s="3"/>
      <c r="E40" s="7"/>
      <c r="F40" s="9"/>
    </row>
    <row r="41" spans="1:6" s="6" customFormat="1" ht="15.75">
      <c r="A41" s="13"/>
      <c r="B41" s="9" t="s">
        <v>27</v>
      </c>
      <c r="C41" s="13"/>
      <c r="D41" s="3"/>
      <c r="E41" s="7"/>
      <c r="F41" s="9"/>
    </row>
    <row r="42" spans="1:5" s="6" customFormat="1" ht="15.75">
      <c r="A42" s="14"/>
      <c r="B42" s="15"/>
      <c r="C42" s="14"/>
      <c r="D42" s="14"/>
      <c r="E42" s="27"/>
    </row>
    <row r="43" spans="1:6" s="6" customFormat="1" ht="30.75" customHeight="1">
      <c r="A43" s="38" t="s">
        <v>69</v>
      </c>
      <c r="B43" s="38"/>
      <c r="C43" s="38"/>
      <c r="D43" s="38"/>
      <c r="E43" s="38"/>
      <c r="F43" s="38"/>
    </row>
    <row r="44" spans="1:6" s="6" customFormat="1" ht="17.25" customHeight="1">
      <c r="A44" s="19"/>
      <c r="B44" s="19"/>
      <c r="C44" s="19"/>
      <c r="D44" s="19"/>
      <c r="E44" s="28"/>
      <c r="F44" s="19"/>
    </row>
    <row r="45" spans="1:6" s="6" customFormat="1" ht="39.75" customHeight="1">
      <c r="A45" s="35" t="s">
        <v>32</v>
      </c>
      <c r="B45" s="35"/>
      <c r="C45" s="35"/>
      <c r="D45" s="35"/>
      <c r="E45" s="35"/>
      <c r="F45" s="35"/>
    </row>
    <row r="46" spans="1:6" ht="15.75">
      <c r="A46" s="16"/>
      <c r="B46" s="16"/>
      <c r="C46" s="16"/>
      <c r="D46" s="16"/>
      <c r="E46" s="29"/>
      <c r="F46" s="16"/>
    </row>
    <row r="47" spans="1:6" ht="15.75">
      <c r="A47" s="16"/>
      <c r="B47" s="16"/>
      <c r="C47" s="16"/>
      <c r="D47" s="16"/>
      <c r="E47" s="29"/>
      <c r="F47" s="16"/>
    </row>
    <row r="48" spans="1:6" ht="15.75">
      <c r="A48" s="16"/>
      <c r="B48" s="16"/>
      <c r="C48" s="16"/>
      <c r="D48" s="16"/>
      <c r="E48" s="29"/>
      <c r="F48" s="16"/>
    </row>
    <row r="49" spans="1:6" ht="15.75">
      <c r="A49" s="16"/>
      <c r="B49" s="16"/>
      <c r="C49" s="16"/>
      <c r="D49" s="16"/>
      <c r="E49" s="29"/>
      <c r="F49" s="16"/>
    </row>
    <row r="50" spans="1:6" ht="15.75">
      <c r="A50" s="16"/>
      <c r="B50" s="16"/>
      <c r="C50" s="16"/>
      <c r="D50" s="16"/>
      <c r="E50" s="29"/>
      <c r="F50" s="16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 E13:E23 E25:E27 E30:E4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2010-09-06T08:09:38Z</cp:lastPrinted>
  <dcterms:created xsi:type="dcterms:W3CDTF">2010-05-25T03:00:19Z</dcterms:created>
  <dcterms:modified xsi:type="dcterms:W3CDTF">2016-05-05T04:26:32Z</dcterms:modified>
  <cp:category/>
  <cp:version/>
  <cp:contentType/>
  <cp:contentStatus/>
</cp:coreProperties>
</file>